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ный отдел\МУНИЦИПАЛЬНЫЙ ОКРУГ\СЕССИИ СОБРАНИЯ ДЕПУТАТОВ 2023\АВГУСТ 2023\"/>
    </mc:Choice>
  </mc:AlternateContent>
  <bookViews>
    <workbookView xWindow="480" yWindow="72" windowWidth="18192" windowHeight="13872"/>
  </bookViews>
  <sheets>
    <sheet name="Распределение БА_7" sheetId="1" r:id="rId1"/>
  </sheets>
  <definedNames>
    <definedName name="_xlnm.Print_Titles" localSheetId="0">'Распределение БА_7'!$8:$9</definedName>
  </definedNames>
  <calcPr calcId="152511" iterate="1"/>
</workbook>
</file>

<file path=xl/calcChain.xml><?xml version="1.0" encoding="utf-8"?>
<calcChain xmlns="http://schemas.openxmlformats.org/spreadsheetml/2006/main">
  <c r="Y12" i="1" l="1"/>
  <c r="Y11" i="1" s="1"/>
  <c r="Y10" i="1" s="1"/>
  <c r="X25" i="1"/>
  <c r="Y25" i="1" s="1"/>
  <c r="Y16" i="1"/>
  <c r="Y15" i="1"/>
  <c r="Y14" i="1"/>
  <c r="Y13" i="1"/>
  <c r="Y17" i="1"/>
</calcChain>
</file>

<file path=xl/sharedStrings.xml><?xml version="1.0" encoding="utf-8"?>
<sst xmlns="http://schemas.openxmlformats.org/spreadsheetml/2006/main" count="119" uniqueCount="47">
  <si>
    <t>Всего</t>
  </si>
  <si>
    <t/>
  </si>
  <si>
    <t>86030</t>
  </si>
  <si>
    <t>00</t>
  </si>
  <si>
    <t>3</t>
  </si>
  <si>
    <t>03</t>
  </si>
  <si>
    <t>330</t>
  </si>
  <si>
    <t>Публичные нормативные выплаты гражданам несоциального характера</t>
  </si>
  <si>
    <t>300</t>
  </si>
  <si>
    <t>Социальное обеспечение и иные выплаты населению</t>
  </si>
  <si>
    <t>Выплаты гражданам в соответствии с решением Собрания депутатов Каргопольского муниципального округа от 20.04.2021 № 97 "О почетном звании "Почетный гражданин Каргопольского муниципального округа" (в части исполнения публичных нормативных обязательств)</t>
  </si>
  <si>
    <t>0330086030</t>
  </si>
  <si>
    <t>00000</t>
  </si>
  <si>
    <t xml:space="preserve">Подпрограмма "Социальная поддержка отдельных категорий граждан на территории Каргопольского муниципального округа Архангельской области на 2021-2024 годы"		</t>
  </si>
  <si>
    <t>0330000000</t>
  </si>
  <si>
    <t>0</t>
  </si>
  <si>
    <t>Муниципальная программа "Социальная поддержка граждан на территории Каргопольского муниципального округа Архангельской области на 2021-2024 годы"</t>
  </si>
  <si>
    <t>0300000000</t>
  </si>
  <si>
    <t>Социальное обеспечение населения</t>
  </si>
  <si>
    <t>310</t>
  </si>
  <si>
    <t>86010</t>
  </si>
  <si>
    <t>09</t>
  </si>
  <si>
    <t>Публичные нормативные социальные выплаты гражданам</t>
  </si>
  <si>
    <t>Доплаты к пенсиям муниципальных служащих</t>
  </si>
  <si>
    <t>0930086010</t>
  </si>
  <si>
    <t xml:space="preserve">Подпрограмма "Развитие муниципальной службы в администрации Каргопольского муниципального округа Архангельской области на 2021-2024 годы"		</t>
  </si>
  <si>
    <t>0930000000</t>
  </si>
  <si>
    <t>Муниципальная программа "Совершенствование местного самоуправления и развитие системы некоммерческих организаций на территории Каргопольского муниципального округа Архангельской области на 2021-2024 годы"</t>
  </si>
  <si>
    <t>0900000000</t>
  </si>
  <si>
    <t>Пенсионное обеспечение</t>
  </si>
  <si>
    <t>СОЦИАЛЬНАЯ ПОЛИТИКА</t>
  </si>
  <si>
    <t>Администрация Каргопольского муниципального округа Архангельской области</t>
  </si>
  <si>
    <t>Вид расходов</t>
  </si>
  <si>
    <t>Целевая статья</t>
  </si>
  <si>
    <t>Подраздел</t>
  </si>
  <si>
    <t>Раздел</t>
  </si>
  <si>
    <t>Глава</t>
  </si>
  <si>
    <t>Наименование</t>
  </si>
  <si>
    <t>Наименование показателя</t>
  </si>
  <si>
    <t>Каргопольского муниципального округа Архангельской области на 2023 год</t>
  </si>
  <si>
    <t>к пояснительной записке</t>
  </si>
  <si>
    <t>Предлагаемые изменения в распределение бюджетных ассигнований на исполнение</t>
  </si>
  <si>
    <t>публичных нормативных обязательств, учтенный в бюджете</t>
  </si>
  <si>
    <t>Сумма, руб.</t>
  </si>
  <si>
    <t>Предлагаемые изменения, руб.</t>
  </si>
  <si>
    <t>Сумма с учетом изменений, руб.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</si>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</sst>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</numFmts>
  <fonts count="5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2" xfId="0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/>
      <protection hidden="1"/>
    </xf>
    <xf numFmtId="0" fontId="2" fillId="0" borderId="5" xfId="0" applyNumberFormat="1" applyFont="1" applyFill="1" applyBorder="1" applyAlignment="1" applyProtection="1">
      <alignment horizontal="left"/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165" fontId="2" fillId="0" borderId="10" xfId="0" applyNumberFormat="1" applyFont="1" applyFill="1" applyBorder="1" applyAlignment="1" applyProtection="1"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0" fillId="0" borderId="13" xfId="0" applyNumberFormat="1" applyBorder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alignment horizontal="center"/>
      <protection hidden="1"/>
    </xf>
    <xf numFmtId="166" fontId="1" fillId="0" borderId="14" xfId="0" applyNumberFormat="1" applyFont="1" applyFill="1" applyBorder="1" applyAlignment="1" applyProtection="1">
      <alignment horizontal="center"/>
      <protection hidden="1"/>
    </xf>
    <xf numFmtId="167" fontId="1" fillId="0" borderId="4" xfId="0" applyNumberFormat="1" applyFont="1" applyFill="1" applyBorder="1" applyAlignment="1" applyProtection="1">
      <alignment horizontal="center"/>
      <protection hidden="1"/>
    </xf>
    <xf numFmtId="168" fontId="1" fillId="0" borderId="4" xfId="0" applyNumberFormat="1" applyFont="1" applyFill="1" applyBorder="1" applyAlignment="1" applyProtection="1">
      <alignment horizontal="center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169" fontId="1" fillId="0" borderId="5" xfId="0" applyNumberFormat="1" applyFont="1" applyFill="1" applyBorder="1" applyAlignment="1" applyProtection="1">
      <alignment wrapText="1"/>
      <protection hidden="1"/>
    </xf>
    <xf numFmtId="168" fontId="1" fillId="0" borderId="14" xfId="0" applyNumberFormat="1" applyFont="1" applyFill="1" applyBorder="1" applyAlignment="1" applyProtection="1">
      <alignment horizontal="center"/>
      <protection hidden="1"/>
    </xf>
    <xf numFmtId="170" fontId="1" fillId="0" borderId="5" xfId="0" applyNumberFormat="1" applyFont="1" applyFill="1" applyBorder="1" applyAlignment="1" applyProtection="1">
      <alignment wrapText="1"/>
      <protection hidden="1"/>
    </xf>
    <xf numFmtId="166" fontId="1" fillId="2" borderId="14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6" fontId="1" fillId="0" borderId="7" xfId="0" applyNumberFormat="1" applyFont="1" applyFill="1" applyBorder="1" applyAlignment="1" applyProtection="1">
      <alignment wrapText="1"/>
      <protection hidden="1"/>
    </xf>
    <xf numFmtId="169" fontId="1" fillId="0" borderId="15" xfId="0" applyNumberFormat="1" applyFont="1" applyFill="1" applyBorder="1" applyAlignment="1" applyProtection="1">
      <alignment wrapText="1"/>
      <protection hidden="1"/>
    </xf>
    <xf numFmtId="169" fontId="2" fillId="0" borderId="15" xfId="0" applyNumberFormat="1" applyFont="1" applyFill="1" applyBorder="1" applyAlignment="1" applyProtection="1">
      <alignment wrapText="1"/>
      <protection hidden="1"/>
    </xf>
    <xf numFmtId="170" fontId="1" fillId="0" borderId="15" xfId="0" applyNumberFormat="1" applyFont="1" applyFill="1" applyBorder="1" applyAlignment="1" applyProtection="1">
      <alignment wrapText="1"/>
      <protection hidden="1"/>
    </xf>
    <xf numFmtId="170" fontId="2" fillId="0" borderId="15" xfId="0" applyNumberFormat="1" applyFont="1" applyFill="1" applyBorder="1" applyAlignment="1" applyProtection="1">
      <alignment wrapText="1"/>
      <protection hidden="1"/>
    </xf>
    <xf numFmtId="166" fontId="2" fillId="0" borderId="15" xfId="0" applyNumberFormat="1" applyFont="1" applyFill="1" applyBorder="1" applyAlignment="1" applyProtection="1">
      <alignment wrapText="1"/>
      <protection hidden="1"/>
    </xf>
    <xf numFmtId="0" fontId="0" fillId="0" borderId="16" xfId="0" applyNumberFormat="1" applyBorder="1" applyProtection="1">
      <protection hidden="1"/>
    </xf>
    <xf numFmtId="164" fontId="1" fillId="0" borderId="17" xfId="0" applyNumberFormat="1" applyFont="1" applyFill="1" applyBorder="1" applyAlignment="1" applyProtection="1">
      <protection hidden="1"/>
    </xf>
    <xf numFmtId="164" fontId="1" fillId="0" borderId="18" xfId="0" applyNumberFormat="1" applyFont="1" applyFill="1" applyBorder="1" applyAlignment="1" applyProtection="1">
      <protection hidden="1"/>
    </xf>
    <xf numFmtId="165" fontId="1" fillId="0" borderId="18" xfId="0" applyNumberFormat="1" applyFont="1" applyFill="1" applyBorder="1" applyAlignment="1" applyProtection="1">
      <protection hidden="1"/>
    </xf>
    <xf numFmtId="0" fontId="1" fillId="0" borderId="19" xfId="0" applyNumberFormat="1" applyFont="1" applyFill="1" applyBorder="1" applyAlignment="1" applyProtection="1">
      <alignment horizontal="center"/>
      <protection hidden="1"/>
    </xf>
    <xf numFmtId="166" fontId="1" fillId="0" borderId="20" xfId="0" applyNumberFormat="1" applyFont="1" applyFill="1" applyBorder="1" applyAlignment="1" applyProtection="1">
      <alignment horizontal="center"/>
      <protection hidden="1"/>
    </xf>
    <xf numFmtId="167" fontId="1" fillId="0" borderId="18" xfId="0" applyNumberFormat="1" applyFont="1" applyFill="1" applyBorder="1" applyAlignment="1" applyProtection="1">
      <alignment horizontal="center"/>
      <protection hidden="1"/>
    </xf>
    <xf numFmtId="168" fontId="1" fillId="0" borderId="18" xfId="0" applyNumberFormat="1" applyFont="1" applyFill="1" applyBorder="1" applyAlignment="1" applyProtection="1">
      <alignment horizontal="center"/>
      <protection hidden="1"/>
    </xf>
    <xf numFmtId="1" fontId="1" fillId="0" borderId="18" xfId="0" applyNumberFormat="1" applyFont="1" applyFill="1" applyBorder="1" applyAlignment="1" applyProtection="1">
      <alignment horizontal="center"/>
      <protection hidden="1"/>
    </xf>
    <xf numFmtId="169" fontId="1" fillId="0" borderId="21" xfId="0" applyNumberFormat="1" applyFont="1" applyFill="1" applyBorder="1" applyAlignment="1" applyProtection="1">
      <alignment wrapText="1"/>
      <protection hidden="1"/>
    </xf>
    <xf numFmtId="168" fontId="1" fillId="0" borderId="20" xfId="0" applyNumberFormat="1" applyFont="1" applyFill="1" applyBorder="1" applyAlignment="1" applyProtection="1">
      <alignment horizontal="center"/>
      <protection hidden="1"/>
    </xf>
    <xf numFmtId="170" fontId="1" fillId="0" borderId="21" xfId="0" applyNumberFormat="1" applyFont="1" applyFill="1" applyBorder="1" applyAlignment="1" applyProtection="1">
      <alignment wrapText="1"/>
      <protection hidden="1"/>
    </xf>
    <xf numFmtId="166" fontId="1" fillId="2" borderId="20" xfId="0" applyNumberFormat="1" applyFont="1" applyFill="1" applyBorder="1" applyAlignment="1" applyProtection="1">
      <alignment horizontal="center" wrapText="1"/>
      <protection hidden="1"/>
    </xf>
    <xf numFmtId="0" fontId="1" fillId="0" borderId="22" xfId="0" applyNumberFormat="1" applyFont="1" applyFill="1" applyBorder="1" applyAlignment="1" applyProtection="1">
      <alignment wrapText="1"/>
      <protection hidden="1"/>
    </xf>
    <xf numFmtId="166" fontId="1" fillId="0" borderId="22" xfId="0" applyNumberFormat="1" applyFont="1" applyFill="1" applyBorder="1" applyAlignment="1" applyProtection="1">
      <alignment wrapText="1"/>
      <protection hidden="1"/>
    </xf>
    <xf numFmtId="169" fontId="1" fillId="0" borderId="23" xfId="0" applyNumberFormat="1" applyFont="1" applyFill="1" applyBorder="1" applyAlignment="1" applyProtection="1">
      <alignment wrapText="1"/>
      <protection hidden="1"/>
    </xf>
    <xf numFmtId="169" fontId="2" fillId="0" borderId="23" xfId="0" applyNumberFormat="1" applyFont="1" applyFill="1" applyBorder="1" applyAlignment="1" applyProtection="1">
      <alignment wrapText="1"/>
      <protection hidden="1"/>
    </xf>
    <xf numFmtId="170" fontId="1" fillId="0" borderId="23" xfId="0" applyNumberFormat="1" applyFont="1" applyFill="1" applyBorder="1" applyAlignment="1" applyProtection="1">
      <alignment wrapText="1"/>
      <protection hidden="1"/>
    </xf>
    <xf numFmtId="170" fontId="2" fillId="0" borderId="23" xfId="0" applyNumberFormat="1" applyFont="1" applyFill="1" applyBorder="1" applyAlignment="1" applyProtection="1">
      <alignment wrapText="1"/>
      <protection hidden="1"/>
    </xf>
    <xf numFmtId="166" fontId="2" fillId="0" borderId="23" xfId="0" applyNumberFormat="1" applyFont="1" applyFill="1" applyBorder="1" applyAlignment="1" applyProtection="1">
      <alignment wrapText="1"/>
      <protection hidden="1"/>
    </xf>
    <xf numFmtId="169" fontId="1" fillId="0" borderId="22" xfId="0" applyNumberFormat="1" applyFont="1" applyFill="1" applyBorder="1" applyAlignment="1" applyProtection="1">
      <alignment wrapText="1"/>
      <protection hidden="1"/>
    </xf>
    <xf numFmtId="164" fontId="2" fillId="0" borderId="17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166" fontId="2" fillId="0" borderId="20" xfId="0" applyNumberFormat="1" applyFont="1" applyFill="1" applyBorder="1" applyAlignment="1" applyProtection="1">
      <alignment horizontal="center"/>
      <protection hidden="1"/>
    </xf>
    <xf numFmtId="167" fontId="2" fillId="0" borderId="18" xfId="0" applyNumberFormat="1" applyFont="1" applyFill="1" applyBorder="1" applyAlignment="1" applyProtection="1">
      <alignment horizontal="center"/>
      <protection hidden="1"/>
    </xf>
    <xf numFmtId="168" fontId="2" fillId="0" borderId="18" xfId="0" applyNumberFormat="1" applyFont="1" applyFill="1" applyBorder="1" applyAlignment="1" applyProtection="1">
      <alignment horizontal="center"/>
      <protection hidden="1"/>
    </xf>
    <xf numFmtId="1" fontId="2" fillId="0" borderId="18" xfId="0" applyNumberFormat="1" applyFont="1" applyFill="1" applyBorder="1" applyAlignment="1" applyProtection="1">
      <alignment horizontal="center"/>
      <protection hidden="1"/>
    </xf>
    <xf numFmtId="168" fontId="2" fillId="0" borderId="20" xfId="0" applyNumberFormat="1" applyFont="1" applyFill="1" applyBorder="1" applyAlignment="1" applyProtection="1">
      <alignment horizontal="center"/>
      <protection hidden="1"/>
    </xf>
    <xf numFmtId="166" fontId="2" fillId="2" borderId="20" xfId="0" applyNumberFormat="1" applyFont="1" applyFill="1" applyBorder="1" applyAlignment="1" applyProtection="1">
      <alignment horizontal="center" wrapText="1"/>
      <protection hidden="1"/>
    </xf>
    <xf numFmtId="0" fontId="2" fillId="0" borderId="22" xfId="0" applyNumberFormat="1" applyFont="1" applyFill="1" applyBorder="1" applyAlignment="1" applyProtection="1">
      <alignment wrapText="1"/>
      <protection hidden="1"/>
    </xf>
    <xf numFmtId="169" fontId="2" fillId="0" borderId="22" xfId="0" applyNumberFormat="1" applyFont="1" applyFill="1" applyBorder="1" applyAlignment="1" applyProtection="1">
      <alignment wrapText="1"/>
      <protection hidden="1"/>
    </xf>
    <xf numFmtId="170" fontId="1" fillId="0" borderId="22" xfId="0" applyNumberFormat="1" applyFont="1" applyFill="1" applyBorder="1" applyAlignment="1" applyProtection="1">
      <alignment wrapText="1"/>
      <protection hidden="1"/>
    </xf>
    <xf numFmtId="170" fontId="2" fillId="0" borderId="22" xfId="0" applyNumberFormat="1" applyFont="1" applyFill="1" applyBorder="1" applyAlignment="1" applyProtection="1">
      <alignment wrapText="1"/>
      <protection hidden="1"/>
    </xf>
    <xf numFmtId="166" fontId="2" fillId="0" borderId="22" xfId="0" applyNumberFormat="1" applyFont="1" applyFill="1" applyBorder="1" applyAlignment="1" applyProtection="1">
      <alignment wrapText="1"/>
      <protection hidden="1"/>
    </xf>
    <xf numFmtId="0" fontId="0" fillId="0" borderId="24" xfId="0" applyNumberFormat="1" applyBorder="1" applyProtection="1">
      <protection hidden="1"/>
    </xf>
    <xf numFmtId="164" fontId="2" fillId="0" borderId="25" xfId="0" applyNumberFormat="1" applyFont="1" applyFill="1" applyBorder="1" applyAlignment="1" applyProtection="1">
      <protection hidden="1"/>
    </xf>
    <xf numFmtId="165" fontId="1" fillId="0" borderId="26" xfId="0" applyNumberFormat="1" applyFont="1" applyFill="1" applyBorder="1" applyAlignment="1" applyProtection="1">
      <protection hidden="1"/>
    </xf>
    <xf numFmtId="0" fontId="1" fillId="0" borderId="27" xfId="0" applyNumberFormat="1" applyFont="1" applyFill="1" applyBorder="1" applyAlignment="1" applyProtection="1">
      <alignment horizontal="center"/>
      <protection hidden="1"/>
    </xf>
    <xf numFmtId="166" fontId="2" fillId="0" borderId="28" xfId="0" applyNumberFormat="1" applyFont="1" applyFill="1" applyBorder="1" applyAlignment="1" applyProtection="1">
      <alignment horizontal="center"/>
      <protection hidden="1"/>
    </xf>
    <xf numFmtId="167" fontId="2" fillId="0" borderId="26" xfId="0" applyNumberFormat="1" applyFont="1" applyFill="1" applyBorder="1" applyAlignment="1" applyProtection="1">
      <alignment horizontal="center"/>
      <protection hidden="1"/>
    </xf>
    <xf numFmtId="168" fontId="2" fillId="0" borderId="26" xfId="0" applyNumberFormat="1" applyFont="1" applyFill="1" applyBorder="1" applyAlignment="1" applyProtection="1">
      <alignment horizontal="center"/>
      <protection hidden="1"/>
    </xf>
    <xf numFmtId="1" fontId="2" fillId="0" borderId="26" xfId="0" applyNumberFormat="1" applyFont="1" applyFill="1" applyBorder="1" applyAlignment="1" applyProtection="1">
      <alignment horizontal="center"/>
      <protection hidden="1"/>
    </xf>
    <xf numFmtId="169" fontId="1" fillId="0" borderId="29" xfId="0" applyNumberFormat="1" applyFont="1" applyFill="1" applyBorder="1" applyAlignment="1" applyProtection="1">
      <alignment wrapText="1"/>
      <protection hidden="1"/>
    </xf>
    <xf numFmtId="168" fontId="2" fillId="0" borderId="28" xfId="0" applyNumberFormat="1" applyFont="1" applyFill="1" applyBorder="1" applyAlignment="1" applyProtection="1">
      <alignment horizontal="center"/>
      <protection hidden="1"/>
    </xf>
    <xf numFmtId="170" fontId="1" fillId="0" borderId="29" xfId="0" applyNumberFormat="1" applyFont="1" applyFill="1" applyBorder="1" applyAlignment="1" applyProtection="1">
      <alignment wrapText="1"/>
      <protection hidden="1"/>
    </xf>
    <xf numFmtId="166" fontId="2" fillId="2" borderId="28" xfId="0" applyNumberFormat="1" applyFont="1" applyFill="1" applyBorder="1" applyAlignment="1" applyProtection="1">
      <alignment horizontal="center" wrapText="1"/>
      <protection hidden="1"/>
    </xf>
    <xf numFmtId="0" fontId="2" fillId="0" borderId="30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Protection="1">
      <protection hidden="1"/>
    </xf>
    <xf numFmtId="1" fontId="1" fillId="0" borderId="32" xfId="0" applyNumberFormat="1" applyFont="1" applyFill="1" applyBorder="1" applyAlignment="1" applyProtection="1">
      <alignment horizontal="center"/>
      <protection hidden="1"/>
    </xf>
    <xf numFmtId="1" fontId="1" fillId="0" borderId="33" xfId="0" applyNumberFormat="1" applyFont="1" applyFill="1" applyBorder="1" applyAlignment="1" applyProtection="1">
      <alignment horizontal="center"/>
      <protection hidden="1"/>
    </xf>
    <xf numFmtId="1" fontId="1" fillId="0" borderId="34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Alignment="1" applyProtection="1">
      <alignment horizontal="center"/>
      <protection hidden="1"/>
    </xf>
    <xf numFmtId="1" fontId="1" fillId="0" borderId="35" xfId="0" applyNumberFormat="1" applyFont="1" applyFill="1" applyBorder="1" applyAlignment="1" applyProtection="1">
      <alignment horizontal="center"/>
      <protection hidden="1"/>
    </xf>
    <xf numFmtId="1" fontId="1" fillId="0" borderId="11" xfId="0" applyNumberFormat="1" applyFont="1" applyFill="1" applyBorder="1" applyAlignment="1" applyProtection="1">
      <alignment horizontal="center" wrapText="1"/>
      <protection hidden="1"/>
    </xf>
    <xf numFmtId="1" fontId="1" fillId="0" borderId="37" xfId="0" applyNumberFormat="1" applyFont="1" applyFill="1" applyBorder="1" applyAlignment="1" applyProtection="1">
      <alignment horizontal="center"/>
      <protection hidden="1"/>
    </xf>
    <xf numFmtId="1" fontId="1" fillId="0" borderId="38" xfId="0" applyNumberFormat="1" applyFont="1" applyFill="1" applyBorder="1" applyAlignment="1" applyProtection="1">
      <alignment horizontal="center"/>
      <protection hidden="1"/>
    </xf>
    <xf numFmtId="1" fontId="1" fillId="2" borderId="39" xfId="0" applyNumberFormat="1" applyFont="1" applyFill="1" applyBorder="1" applyAlignment="1" applyProtection="1">
      <alignment horizontal="center" wrapText="1"/>
      <protection hidden="1"/>
    </xf>
    <xf numFmtId="1" fontId="1" fillId="0" borderId="40" xfId="0" applyNumberFormat="1" applyFont="1" applyFill="1" applyBorder="1" applyAlignment="1" applyProtection="1">
      <alignment horizontal="center" wrapText="1"/>
      <protection hidden="1"/>
    </xf>
    <xf numFmtId="1" fontId="1" fillId="0" borderId="1" xfId="0" applyNumberFormat="1" applyFont="1" applyFill="1" applyBorder="1" applyAlignment="1" applyProtection="1">
      <alignment horizontal="center" wrapText="1"/>
      <protection hidden="1"/>
    </xf>
    <xf numFmtId="169" fontId="1" fillId="0" borderId="0" xfId="0" applyNumberFormat="1" applyFont="1" applyFill="1" applyAlignment="1" applyProtection="1">
      <alignment wrapText="1"/>
      <protection hidden="1"/>
    </xf>
    <xf numFmtId="170" fontId="1" fillId="0" borderId="0" xfId="0" applyNumberFormat="1" applyFont="1" applyFill="1" applyAlignment="1" applyProtection="1">
      <alignment wrapText="1"/>
      <protection hidden="1"/>
    </xf>
    <xf numFmtId="166" fontId="1" fillId="0" borderId="2" xfId="0" applyNumberFormat="1" applyFont="1" applyFill="1" applyBorder="1" applyAlignment="1" applyProtection="1">
      <alignment wrapText="1"/>
      <protection hidden="1"/>
    </xf>
    <xf numFmtId="0" fontId="2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3" xfId="0" applyNumberFormat="1" applyFont="1" applyFill="1" applyBorder="1" applyAlignment="1" applyProtection="1">
      <alignment horizontal="centerContinuous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3" xfId="0" applyNumberFormat="1" applyFont="1" applyFill="1" applyBorder="1" applyAlignment="1" applyProtection="1">
      <alignment horizontal="center" vertical="center"/>
      <protection hidden="1"/>
    </xf>
    <xf numFmtId="0" fontId="2" fillId="0" borderId="44" xfId="0" applyNumberFormat="1" applyFont="1" applyFill="1" applyBorder="1" applyAlignment="1" applyProtection="1">
      <alignment horizontal="center" vertical="center"/>
      <protection hidden="1"/>
    </xf>
    <xf numFmtId="0" fontId="2" fillId="0" borderId="45" xfId="0" applyNumberFormat="1" applyFont="1" applyFill="1" applyBorder="1" applyAlignment="1" applyProtection="1">
      <alignment horizontal="center" vertical="center"/>
      <protection hidden="1"/>
    </xf>
    <xf numFmtId="0" fontId="2" fillId="0" borderId="4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164" fontId="4" fillId="0" borderId="18" xfId="0" applyNumberFormat="1" applyFont="1" applyFill="1" applyBorder="1" applyAlignment="1" applyProtection="1">
      <protection hidden="1"/>
    </xf>
    <xf numFmtId="164" fontId="4" fillId="0" borderId="17" xfId="0" applyNumberFormat="1" applyFont="1" applyFill="1" applyBorder="1" applyAlignment="1" applyProtection="1">
      <protection hidden="1"/>
    </xf>
    <xf numFmtId="169" fontId="1" fillId="0" borderId="23" xfId="0" applyNumberFormat="1" applyFont="1" applyFill="1" applyBorder="1" applyAlignment="1" applyProtection="1">
      <alignment wrapText="1"/>
      <protection hidden="1"/>
    </xf>
    <xf numFmtId="169" fontId="1" fillId="0" borderId="22" xfId="0" applyNumberFormat="1" applyFont="1" applyFill="1" applyBorder="1" applyAlignment="1" applyProtection="1">
      <alignment wrapText="1"/>
      <protection hidden="1"/>
    </xf>
    <xf numFmtId="1" fontId="1" fillId="0" borderId="36" xfId="0" applyNumberFormat="1" applyFont="1" applyFill="1" applyBorder="1" applyAlignment="1" applyProtection="1">
      <alignment horizontal="center"/>
      <protection hidden="1"/>
    </xf>
    <xf numFmtId="166" fontId="2" fillId="0" borderId="31" xfId="0" applyNumberFormat="1" applyFont="1" applyFill="1" applyBorder="1" applyAlignment="1" applyProtection="1">
      <alignment wrapText="1"/>
      <protection hidden="1"/>
    </xf>
    <xf numFmtId="166" fontId="2" fillId="0" borderId="30" xfId="0" applyNumberFormat="1" applyFont="1" applyFill="1" applyBorder="1" applyAlignment="1" applyProtection="1">
      <alignment wrapText="1"/>
      <protection hidden="1"/>
    </xf>
    <xf numFmtId="170" fontId="2" fillId="0" borderId="23" xfId="0" applyNumberFormat="1" applyFont="1" applyFill="1" applyBorder="1" applyAlignment="1" applyProtection="1">
      <alignment wrapText="1"/>
      <protection hidden="1"/>
    </xf>
    <xf numFmtId="170" fontId="2" fillId="0" borderId="22" xfId="0" applyNumberFormat="1" applyFont="1" applyFill="1" applyBorder="1" applyAlignment="1" applyProtection="1">
      <alignment wrapText="1"/>
      <protection hidden="1"/>
    </xf>
    <xf numFmtId="170" fontId="1" fillId="0" borderId="23" xfId="0" applyNumberFormat="1" applyFont="1" applyFill="1" applyBorder="1" applyAlignment="1" applyProtection="1">
      <alignment wrapText="1"/>
      <protection hidden="1"/>
    </xf>
    <xf numFmtId="170" fontId="1" fillId="0" borderId="22" xfId="0" applyNumberFormat="1" applyFont="1" applyFill="1" applyBorder="1" applyAlignment="1" applyProtection="1">
      <alignment wrapText="1"/>
      <protection hidden="1"/>
    </xf>
    <xf numFmtId="169" fontId="2" fillId="0" borderId="23" xfId="0" applyNumberFormat="1" applyFont="1" applyFill="1" applyBorder="1" applyAlignment="1" applyProtection="1">
      <alignment wrapText="1"/>
      <protection hidden="1"/>
    </xf>
    <xf numFmtId="169" fontId="2" fillId="0" borderId="22" xfId="0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showGridLines="0" tabSelected="1" workbookViewId="0">
      <selection activeCell="X2" sqref="X2:Y2"/>
    </sheetView>
  </sheetViews>
  <sheetFormatPr defaultColWidth="9.109375" defaultRowHeight="13.2" x14ac:dyDescent="0.25"/>
  <cols>
    <col min="1" max="1" width="1.44140625" customWidth="1"/>
    <col min="2" max="9" width="0" hidden="1" customWidth="1"/>
    <col min="10" max="10" width="28.5546875" customWidth="1"/>
    <col min="11" max="11" width="9.33203125" customWidth="1"/>
    <col min="12" max="12" width="0" hidden="1" customWidth="1"/>
    <col min="13" max="13" width="9.33203125" customWidth="1"/>
    <col min="14" max="14" width="10.44140625" customWidth="1"/>
    <col min="15" max="15" width="0" hidden="1" customWidth="1"/>
    <col min="16" max="16" width="4.33203125" customWidth="1"/>
    <col min="17" max="17" width="3.5546875" customWidth="1"/>
    <col min="18" max="18" width="4.33203125" customWidth="1"/>
    <col min="19" max="19" width="7.109375" customWidth="1"/>
    <col min="20" max="20" width="9.33203125" customWidth="1"/>
    <col min="21" max="22" width="0" hidden="1" customWidth="1"/>
    <col min="23" max="25" width="12.88671875" customWidth="1"/>
    <col min="26" max="26" width="0" hidden="1" customWidth="1"/>
    <col min="27" max="27" width="0.6640625" customWidth="1"/>
    <col min="28" max="256" width="9.109375" customWidth="1"/>
  </cols>
  <sheetData>
    <row r="1" spans="1:27" x14ac:dyDescent="0.25">
      <c r="X1" s="127" t="s">
        <v>46</v>
      </c>
      <c r="Y1" s="127"/>
    </row>
    <row r="2" spans="1:27" x14ac:dyDescent="0.25">
      <c r="X2" s="127" t="s">
        <v>40</v>
      </c>
      <c r="Y2" s="127"/>
    </row>
    <row r="3" spans="1:27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1.25" customHeight="1" x14ac:dyDescent="0.25">
      <c r="A4" s="113" t="s">
        <v>41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"/>
      <c r="AA4" s="1"/>
    </row>
    <row r="5" spans="1:27" ht="12.75" customHeight="1" x14ac:dyDescent="0.25">
      <c r="A5" s="113" t="s">
        <v>42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4"/>
      <c r="O5" s="112"/>
      <c r="P5" s="112"/>
      <c r="Q5" s="112"/>
      <c r="R5" s="112"/>
      <c r="S5" s="112"/>
      <c r="T5" s="112"/>
      <c r="U5" s="112"/>
      <c r="V5" s="4"/>
      <c r="W5" s="4"/>
      <c r="X5" s="4"/>
      <c r="Y5" s="4"/>
      <c r="Z5" s="1"/>
      <c r="AA5" s="1"/>
    </row>
    <row r="6" spans="1:27" ht="12.75" customHeight="1" x14ac:dyDescent="0.25">
      <c r="A6" s="113" t="s">
        <v>39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4"/>
      <c r="O6" s="112"/>
      <c r="P6" s="112"/>
      <c r="Q6" s="112"/>
      <c r="R6" s="112"/>
      <c r="S6" s="112"/>
      <c r="T6" s="112"/>
      <c r="U6" s="112"/>
      <c r="V6" s="4"/>
      <c r="W6" s="4"/>
      <c r="X6" s="4"/>
      <c r="Y6" s="4"/>
      <c r="Z6" s="1"/>
      <c r="AA6" s="1"/>
    </row>
    <row r="7" spans="1:27" ht="12.75" customHeight="1" thickBot="1" x14ac:dyDescent="0.3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"/>
      <c r="O7" s="111"/>
      <c r="P7" s="111"/>
      <c r="Q7" s="111"/>
      <c r="R7" s="111"/>
      <c r="S7" s="111"/>
      <c r="T7" s="111"/>
      <c r="U7" s="111"/>
      <c r="V7" s="1"/>
      <c r="W7" s="1"/>
      <c r="X7" s="1"/>
      <c r="Y7" s="1"/>
      <c r="Z7" s="1"/>
      <c r="AA7" s="1"/>
    </row>
    <row r="8" spans="1:27" ht="49.5" customHeight="1" thickBot="1" x14ac:dyDescent="0.3">
      <c r="A8" s="111"/>
      <c r="B8" s="110" t="s">
        <v>38</v>
      </c>
      <c r="C8" s="106"/>
      <c r="D8" s="106"/>
      <c r="E8" s="106"/>
      <c r="F8" s="106"/>
      <c r="G8" s="106"/>
      <c r="H8" s="106"/>
      <c r="I8" s="109"/>
      <c r="J8" s="109" t="s">
        <v>37</v>
      </c>
      <c r="K8" s="107" t="s">
        <v>36</v>
      </c>
      <c r="L8" s="106"/>
      <c r="M8" s="108" t="s">
        <v>35</v>
      </c>
      <c r="N8" s="107" t="s">
        <v>34</v>
      </c>
      <c r="O8" s="106"/>
      <c r="P8" s="105" t="s">
        <v>33</v>
      </c>
      <c r="Q8" s="105"/>
      <c r="R8" s="105"/>
      <c r="S8" s="105"/>
      <c r="T8" s="104" t="s">
        <v>32</v>
      </c>
      <c r="U8" s="104"/>
      <c r="V8" s="102"/>
      <c r="W8" s="103" t="s">
        <v>43</v>
      </c>
      <c r="X8" s="102" t="s">
        <v>44</v>
      </c>
      <c r="Y8" s="103" t="s">
        <v>45</v>
      </c>
      <c r="Z8" s="1"/>
      <c r="AA8" s="1"/>
    </row>
    <row r="9" spans="1:27" ht="12.75" customHeight="1" thickBot="1" x14ac:dyDescent="0.3">
      <c r="A9" s="2"/>
      <c r="B9" s="101"/>
      <c r="C9" s="100"/>
      <c r="D9" s="100"/>
      <c r="E9" s="99"/>
      <c r="F9" s="99"/>
      <c r="G9" s="99"/>
      <c r="H9" s="99"/>
      <c r="I9" s="98"/>
      <c r="J9" s="97">
        <v>1</v>
      </c>
      <c r="K9" s="96">
        <v>2</v>
      </c>
      <c r="L9" s="93"/>
      <c r="M9" s="95">
        <v>3</v>
      </c>
      <c r="N9" s="94">
        <v>4</v>
      </c>
      <c r="O9" s="93"/>
      <c r="P9" s="118">
        <v>5</v>
      </c>
      <c r="Q9" s="118"/>
      <c r="R9" s="118"/>
      <c r="S9" s="118"/>
      <c r="T9" s="92">
        <v>6</v>
      </c>
      <c r="U9" s="91"/>
      <c r="V9" s="91"/>
      <c r="W9" s="90">
        <v>7</v>
      </c>
      <c r="X9" s="89">
        <v>8</v>
      </c>
      <c r="Y9" s="88">
        <v>9</v>
      </c>
      <c r="Z9" s="87"/>
      <c r="AA9" s="5"/>
    </row>
    <row r="10" spans="1:27" ht="32.25" customHeight="1" x14ac:dyDescent="0.25">
      <c r="A10" s="19"/>
      <c r="B10" s="119">
        <v>819</v>
      </c>
      <c r="C10" s="119"/>
      <c r="D10" s="119"/>
      <c r="E10" s="119"/>
      <c r="F10" s="119"/>
      <c r="G10" s="119"/>
      <c r="H10" s="119"/>
      <c r="I10" s="120"/>
      <c r="J10" s="86" t="s">
        <v>31</v>
      </c>
      <c r="K10" s="85">
        <v>819</v>
      </c>
      <c r="L10" s="84"/>
      <c r="M10" s="80" t="s">
        <v>1</v>
      </c>
      <c r="N10" s="83" t="s">
        <v>1</v>
      </c>
      <c r="O10" s="82"/>
      <c r="P10" s="80" t="s">
        <v>1</v>
      </c>
      <c r="Q10" s="81" t="s">
        <v>1</v>
      </c>
      <c r="R10" s="80" t="s">
        <v>1</v>
      </c>
      <c r="S10" s="79" t="s">
        <v>1</v>
      </c>
      <c r="T10" s="78" t="s">
        <v>1</v>
      </c>
      <c r="U10" s="77"/>
      <c r="V10" s="76">
        <v>4769136.9000000004</v>
      </c>
      <c r="W10" s="75">
        <v>4769136.9000000004</v>
      </c>
      <c r="X10" s="114">
        <v>172667.37</v>
      </c>
      <c r="Y10" s="75">
        <f>Y11</f>
        <v>4941804.2700000005</v>
      </c>
      <c r="Z10" s="74"/>
      <c r="AA10" s="5"/>
    </row>
    <row r="11" spans="1:27" ht="12.75" customHeight="1" x14ac:dyDescent="0.25">
      <c r="A11" s="19"/>
      <c r="B11" s="73"/>
      <c r="C11" s="121">
        <v>1000</v>
      </c>
      <c r="D11" s="121"/>
      <c r="E11" s="121"/>
      <c r="F11" s="121"/>
      <c r="G11" s="121"/>
      <c r="H11" s="121"/>
      <c r="I11" s="122"/>
      <c r="J11" s="69" t="s">
        <v>30</v>
      </c>
      <c r="K11" s="68">
        <v>819</v>
      </c>
      <c r="L11" s="51"/>
      <c r="M11" s="65">
        <v>10</v>
      </c>
      <c r="N11" s="67" t="s">
        <v>1</v>
      </c>
      <c r="O11" s="49"/>
      <c r="P11" s="65" t="s">
        <v>1</v>
      </c>
      <c r="Q11" s="66" t="s">
        <v>1</v>
      </c>
      <c r="R11" s="65" t="s">
        <v>1</v>
      </c>
      <c r="S11" s="64" t="s">
        <v>1</v>
      </c>
      <c r="T11" s="63" t="s">
        <v>1</v>
      </c>
      <c r="U11" s="44"/>
      <c r="V11" s="43">
        <v>4769136.9000000004</v>
      </c>
      <c r="W11" s="61">
        <v>4769136.9000000004</v>
      </c>
      <c r="X11" s="114">
        <v>172667.37</v>
      </c>
      <c r="Y11" s="61">
        <f>Y18+Y12</f>
        <v>4941804.2700000005</v>
      </c>
      <c r="Z11" s="40"/>
      <c r="AA11" s="5"/>
    </row>
    <row r="12" spans="1:27" ht="12.75" customHeight="1" x14ac:dyDescent="0.25">
      <c r="A12" s="19"/>
      <c r="B12" s="59"/>
      <c r="C12" s="72"/>
      <c r="D12" s="123">
        <v>1001</v>
      </c>
      <c r="E12" s="123"/>
      <c r="F12" s="123"/>
      <c r="G12" s="123"/>
      <c r="H12" s="123"/>
      <c r="I12" s="124"/>
      <c r="J12" s="53" t="s">
        <v>29</v>
      </c>
      <c r="K12" s="52">
        <v>819</v>
      </c>
      <c r="L12" s="51"/>
      <c r="M12" s="47">
        <v>10</v>
      </c>
      <c r="N12" s="50">
        <v>1</v>
      </c>
      <c r="O12" s="49"/>
      <c r="P12" s="47" t="s">
        <v>1</v>
      </c>
      <c r="Q12" s="48" t="s">
        <v>1</v>
      </c>
      <c r="R12" s="47" t="s">
        <v>1</v>
      </c>
      <c r="S12" s="46" t="s">
        <v>1</v>
      </c>
      <c r="T12" s="45" t="s">
        <v>1</v>
      </c>
      <c r="U12" s="44"/>
      <c r="V12" s="43">
        <v>4639136.9000000004</v>
      </c>
      <c r="W12" s="41">
        <v>4639136.9000000004</v>
      </c>
      <c r="X12" s="42">
        <v>172667.37</v>
      </c>
      <c r="Y12" s="41">
        <f>X12+W12</f>
        <v>4811804.2700000005</v>
      </c>
      <c r="Z12" s="40"/>
      <c r="AA12" s="5"/>
    </row>
    <row r="13" spans="1:27" ht="90" customHeight="1" x14ac:dyDescent="0.25">
      <c r="A13" s="19"/>
      <c r="B13" s="59"/>
      <c r="C13" s="58"/>
      <c r="D13" s="71"/>
      <c r="E13" s="125" t="s">
        <v>28</v>
      </c>
      <c r="F13" s="125"/>
      <c r="G13" s="125"/>
      <c r="H13" s="125"/>
      <c r="I13" s="126"/>
      <c r="J13" s="69" t="s">
        <v>27</v>
      </c>
      <c r="K13" s="68">
        <v>819</v>
      </c>
      <c r="L13" s="51"/>
      <c r="M13" s="65">
        <v>10</v>
      </c>
      <c r="N13" s="67">
        <v>1</v>
      </c>
      <c r="O13" s="49"/>
      <c r="P13" s="65" t="s">
        <v>21</v>
      </c>
      <c r="Q13" s="66" t="s">
        <v>15</v>
      </c>
      <c r="R13" s="65" t="s">
        <v>3</v>
      </c>
      <c r="S13" s="64" t="s">
        <v>12</v>
      </c>
      <c r="T13" s="63" t="s">
        <v>1</v>
      </c>
      <c r="U13" s="44"/>
      <c r="V13" s="43">
        <v>4639136.9000000004</v>
      </c>
      <c r="W13" s="61">
        <v>4639136.9000000004</v>
      </c>
      <c r="X13" s="114">
        <v>172667.37</v>
      </c>
      <c r="Y13" s="115">
        <f t="shared" ref="Y13:Y16" si="0">X13+W13</f>
        <v>4811804.2700000005</v>
      </c>
      <c r="Z13" s="40"/>
      <c r="AA13" s="5"/>
    </row>
    <row r="14" spans="1:27" ht="69.75" customHeight="1" x14ac:dyDescent="0.25">
      <c r="A14" s="19"/>
      <c r="B14" s="59"/>
      <c r="C14" s="58"/>
      <c r="D14" s="57"/>
      <c r="E14" s="70"/>
      <c r="F14" s="125" t="s">
        <v>26</v>
      </c>
      <c r="G14" s="125"/>
      <c r="H14" s="125"/>
      <c r="I14" s="126"/>
      <c r="J14" s="69" t="s">
        <v>25</v>
      </c>
      <c r="K14" s="68">
        <v>819</v>
      </c>
      <c r="L14" s="51"/>
      <c r="M14" s="65">
        <v>10</v>
      </c>
      <c r="N14" s="67">
        <v>1</v>
      </c>
      <c r="O14" s="49"/>
      <c r="P14" s="65" t="s">
        <v>21</v>
      </c>
      <c r="Q14" s="66" t="s">
        <v>4</v>
      </c>
      <c r="R14" s="65" t="s">
        <v>3</v>
      </c>
      <c r="S14" s="64" t="s">
        <v>12</v>
      </c>
      <c r="T14" s="63" t="s">
        <v>1</v>
      </c>
      <c r="U14" s="44"/>
      <c r="V14" s="43">
        <v>4639136.9000000004</v>
      </c>
      <c r="W14" s="61">
        <v>4639136.9000000004</v>
      </c>
      <c r="X14" s="114">
        <v>172667.37</v>
      </c>
      <c r="Y14" s="115">
        <f t="shared" si="0"/>
        <v>4811804.2700000005</v>
      </c>
      <c r="Z14" s="40"/>
      <c r="AA14" s="5"/>
    </row>
    <row r="15" spans="1:27" ht="21.75" customHeight="1" x14ac:dyDescent="0.25">
      <c r="A15" s="19"/>
      <c r="B15" s="59"/>
      <c r="C15" s="58"/>
      <c r="D15" s="57"/>
      <c r="E15" s="56"/>
      <c r="F15" s="56"/>
      <c r="G15" s="60"/>
      <c r="H15" s="116" t="s">
        <v>24</v>
      </c>
      <c r="I15" s="117"/>
      <c r="J15" s="53" t="s">
        <v>23</v>
      </c>
      <c r="K15" s="52">
        <v>819</v>
      </c>
      <c r="L15" s="51"/>
      <c r="M15" s="47">
        <v>10</v>
      </c>
      <c r="N15" s="50">
        <v>1</v>
      </c>
      <c r="O15" s="49"/>
      <c r="P15" s="47" t="s">
        <v>21</v>
      </c>
      <c r="Q15" s="48" t="s">
        <v>4</v>
      </c>
      <c r="R15" s="47" t="s">
        <v>3</v>
      </c>
      <c r="S15" s="46" t="s">
        <v>20</v>
      </c>
      <c r="T15" s="45" t="s">
        <v>1</v>
      </c>
      <c r="U15" s="44"/>
      <c r="V15" s="43">
        <v>4639136.9000000004</v>
      </c>
      <c r="W15" s="41">
        <v>4639136.9000000004</v>
      </c>
      <c r="X15" s="42">
        <v>172667.37</v>
      </c>
      <c r="Y15" s="41">
        <f t="shared" si="0"/>
        <v>4811804.2700000005</v>
      </c>
      <c r="Z15" s="40"/>
      <c r="AA15" s="5"/>
    </row>
    <row r="16" spans="1:27" ht="21.75" customHeight="1" x14ac:dyDescent="0.25">
      <c r="A16" s="19"/>
      <c r="B16" s="59"/>
      <c r="C16" s="58"/>
      <c r="D16" s="57"/>
      <c r="E16" s="56"/>
      <c r="F16" s="56"/>
      <c r="G16" s="55"/>
      <c r="H16" s="55"/>
      <c r="I16" s="54" t="s">
        <v>8</v>
      </c>
      <c r="J16" s="53" t="s">
        <v>9</v>
      </c>
      <c r="K16" s="52">
        <v>819</v>
      </c>
      <c r="L16" s="51"/>
      <c r="M16" s="47">
        <v>10</v>
      </c>
      <c r="N16" s="50">
        <v>1</v>
      </c>
      <c r="O16" s="49"/>
      <c r="P16" s="47" t="s">
        <v>21</v>
      </c>
      <c r="Q16" s="48" t="s">
        <v>4</v>
      </c>
      <c r="R16" s="47" t="s">
        <v>3</v>
      </c>
      <c r="S16" s="46" t="s">
        <v>20</v>
      </c>
      <c r="T16" s="45" t="s">
        <v>8</v>
      </c>
      <c r="U16" s="44"/>
      <c r="V16" s="43">
        <v>4639136.9000000004</v>
      </c>
      <c r="W16" s="41">
        <v>4639136.9000000004</v>
      </c>
      <c r="X16" s="42">
        <v>172667.37</v>
      </c>
      <c r="Y16" s="41">
        <f t="shared" si="0"/>
        <v>4811804.2700000005</v>
      </c>
      <c r="Z16" s="40"/>
      <c r="AA16" s="5"/>
    </row>
    <row r="17" spans="1:27" ht="21.75" customHeight="1" x14ac:dyDescent="0.25">
      <c r="A17" s="19"/>
      <c r="B17" s="59"/>
      <c r="C17" s="58"/>
      <c r="D17" s="57"/>
      <c r="E17" s="56"/>
      <c r="F17" s="56"/>
      <c r="G17" s="55"/>
      <c r="H17" s="55"/>
      <c r="I17" s="54" t="s">
        <v>19</v>
      </c>
      <c r="J17" s="53" t="s">
        <v>22</v>
      </c>
      <c r="K17" s="52">
        <v>819</v>
      </c>
      <c r="L17" s="51"/>
      <c r="M17" s="47">
        <v>10</v>
      </c>
      <c r="N17" s="50">
        <v>1</v>
      </c>
      <c r="O17" s="49"/>
      <c r="P17" s="47" t="s">
        <v>21</v>
      </c>
      <c r="Q17" s="48" t="s">
        <v>4</v>
      </c>
      <c r="R17" s="47" t="s">
        <v>3</v>
      </c>
      <c r="S17" s="46" t="s">
        <v>20</v>
      </c>
      <c r="T17" s="45" t="s">
        <v>19</v>
      </c>
      <c r="U17" s="44"/>
      <c r="V17" s="43">
        <v>4639136.9000000004</v>
      </c>
      <c r="W17" s="41">
        <v>4639136.9000000004</v>
      </c>
      <c r="X17" s="42">
        <v>172667.37</v>
      </c>
      <c r="Y17" s="41">
        <f>X17+W17</f>
        <v>4811804.2700000005</v>
      </c>
      <c r="Z17" s="40"/>
      <c r="AA17" s="5"/>
    </row>
    <row r="18" spans="1:27" ht="12.75" customHeight="1" x14ac:dyDescent="0.25">
      <c r="A18" s="19"/>
      <c r="B18" s="59"/>
      <c r="C18" s="72"/>
      <c r="D18" s="123">
        <v>1003</v>
      </c>
      <c r="E18" s="123"/>
      <c r="F18" s="123"/>
      <c r="G18" s="123"/>
      <c r="H18" s="123"/>
      <c r="I18" s="124"/>
      <c r="J18" s="53" t="s">
        <v>18</v>
      </c>
      <c r="K18" s="52">
        <v>819</v>
      </c>
      <c r="L18" s="51"/>
      <c r="M18" s="47">
        <v>10</v>
      </c>
      <c r="N18" s="50">
        <v>3</v>
      </c>
      <c r="O18" s="49"/>
      <c r="P18" s="47" t="s">
        <v>1</v>
      </c>
      <c r="Q18" s="48" t="s">
        <v>1</v>
      </c>
      <c r="R18" s="47" t="s">
        <v>1</v>
      </c>
      <c r="S18" s="46" t="s">
        <v>1</v>
      </c>
      <c r="T18" s="45" t="s">
        <v>1</v>
      </c>
      <c r="U18" s="44"/>
      <c r="V18" s="43">
        <v>130000</v>
      </c>
      <c r="W18" s="41">
        <v>130000</v>
      </c>
      <c r="X18" s="42">
        <v>0</v>
      </c>
      <c r="Y18" s="41">
        <v>130000</v>
      </c>
      <c r="Z18" s="40"/>
      <c r="AA18" s="5"/>
    </row>
    <row r="19" spans="1:27" ht="63.75" customHeight="1" x14ac:dyDescent="0.25">
      <c r="A19" s="19"/>
      <c r="B19" s="59"/>
      <c r="C19" s="58"/>
      <c r="D19" s="71"/>
      <c r="E19" s="125" t="s">
        <v>17</v>
      </c>
      <c r="F19" s="125"/>
      <c r="G19" s="125"/>
      <c r="H19" s="125"/>
      <c r="I19" s="126"/>
      <c r="J19" s="69" t="s">
        <v>16</v>
      </c>
      <c r="K19" s="68">
        <v>819</v>
      </c>
      <c r="L19" s="51"/>
      <c r="M19" s="65">
        <v>10</v>
      </c>
      <c r="N19" s="67">
        <v>3</v>
      </c>
      <c r="O19" s="49"/>
      <c r="P19" s="65" t="s">
        <v>5</v>
      </c>
      <c r="Q19" s="66" t="s">
        <v>15</v>
      </c>
      <c r="R19" s="65" t="s">
        <v>3</v>
      </c>
      <c r="S19" s="64" t="s">
        <v>12</v>
      </c>
      <c r="T19" s="63" t="s">
        <v>1</v>
      </c>
      <c r="U19" s="44"/>
      <c r="V19" s="43">
        <v>130000</v>
      </c>
      <c r="W19" s="61">
        <v>130000</v>
      </c>
      <c r="X19" s="62">
        <v>0</v>
      </c>
      <c r="Y19" s="61">
        <v>130000</v>
      </c>
      <c r="Z19" s="40"/>
      <c r="AA19" s="5"/>
    </row>
    <row r="20" spans="1:27" ht="63.75" customHeight="1" x14ac:dyDescent="0.25">
      <c r="A20" s="19"/>
      <c r="B20" s="59"/>
      <c r="C20" s="58"/>
      <c r="D20" s="57"/>
      <c r="E20" s="70"/>
      <c r="F20" s="125" t="s">
        <v>14</v>
      </c>
      <c r="G20" s="125"/>
      <c r="H20" s="125"/>
      <c r="I20" s="126"/>
      <c r="J20" s="69" t="s">
        <v>13</v>
      </c>
      <c r="K20" s="68">
        <v>819</v>
      </c>
      <c r="L20" s="51"/>
      <c r="M20" s="65">
        <v>10</v>
      </c>
      <c r="N20" s="67">
        <v>3</v>
      </c>
      <c r="O20" s="49"/>
      <c r="P20" s="65" t="s">
        <v>5</v>
      </c>
      <c r="Q20" s="66" t="s">
        <v>4</v>
      </c>
      <c r="R20" s="65" t="s">
        <v>3</v>
      </c>
      <c r="S20" s="64" t="s">
        <v>12</v>
      </c>
      <c r="T20" s="63" t="s">
        <v>1</v>
      </c>
      <c r="U20" s="44"/>
      <c r="V20" s="43">
        <v>130000</v>
      </c>
      <c r="W20" s="61">
        <v>130000</v>
      </c>
      <c r="X20" s="62">
        <v>0</v>
      </c>
      <c r="Y20" s="61">
        <v>130000</v>
      </c>
      <c r="Z20" s="40"/>
      <c r="AA20" s="5"/>
    </row>
    <row r="21" spans="1:27" ht="95.25" customHeight="1" x14ac:dyDescent="0.25">
      <c r="A21" s="19"/>
      <c r="B21" s="59"/>
      <c r="C21" s="58"/>
      <c r="D21" s="57"/>
      <c r="E21" s="56"/>
      <c r="F21" s="56"/>
      <c r="G21" s="60"/>
      <c r="H21" s="116" t="s">
        <v>11</v>
      </c>
      <c r="I21" s="117"/>
      <c r="J21" s="53" t="s">
        <v>10</v>
      </c>
      <c r="K21" s="52">
        <v>819</v>
      </c>
      <c r="L21" s="51"/>
      <c r="M21" s="47">
        <v>10</v>
      </c>
      <c r="N21" s="50">
        <v>3</v>
      </c>
      <c r="O21" s="49"/>
      <c r="P21" s="47" t="s">
        <v>5</v>
      </c>
      <c r="Q21" s="48" t="s">
        <v>4</v>
      </c>
      <c r="R21" s="47" t="s">
        <v>3</v>
      </c>
      <c r="S21" s="46" t="s">
        <v>2</v>
      </c>
      <c r="T21" s="45" t="s">
        <v>1</v>
      </c>
      <c r="U21" s="44"/>
      <c r="V21" s="43">
        <v>130000</v>
      </c>
      <c r="W21" s="41">
        <v>130000</v>
      </c>
      <c r="X21" s="42">
        <v>0</v>
      </c>
      <c r="Y21" s="41">
        <v>130000</v>
      </c>
      <c r="Z21" s="40"/>
      <c r="AA21" s="5"/>
    </row>
    <row r="22" spans="1:27" ht="21.75" customHeight="1" x14ac:dyDescent="0.25">
      <c r="A22" s="19"/>
      <c r="B22" s="59"/>
      <c r="C22" s="58"/>
      <c r="D22" s="57"/>
      <c r="E22" s="56"/>
      <c r="F22" s="56"/>
      <c r="G22" s="55"/>
      <c r="H22" s="55"/>
      <c r="I22" s="54" t="s">
        <v>8</v>
      </c>
      <c r="J22" s="53" t="s">
        <v>9</v>
      </c>
      <c r="K22" s="52">
        <v>819</v>
      </c>
      <c r="L22" s="51"/>
      <c r="M22" s="47">
        <v>10</v>
      </c>
      <c r="N22" s="50">
        <v>3</v>
      </c>
      <c r="O22" s="49"/>
      <c r="P22" s="47" t="s">
        <v>5</v>
      </c>
      <c r="Q22" s="48" t="s">
        <v>4</v>
      </c>
      <c r="R22" s="47" t="s">
        <v>3</v>
      </c>
      <c r="S22" s="46" t="s">
        <v>2</v>
      </c>
      <c r="T22" s="45" t="s">
        <v>8</v>
      </c>
      <c r="U22" s="44"/>
      <c r="V22" s="43">
        <v>130000</v>
      </c>
      <c r="W22" s="41">
        <v>130000</v>
      </c>
      <c r="X22" s="42">
        <v>0</v>
      </c>
      <c r="Y22" s="41">
        <v>130000</v>
      </c>
      <c r="Z22" s="40"/>
      <c r="AA22" s="5"/>
    </row>
    <row r="23" spans="1:27" ht="21.75" customHeight="1" thickBot="1" x14ac:dyDescent="0.3">
      <c r="A23" s="19"/>
      <c r="B23" s="39"/>
      <c r="C23" s="38"/>
      <c r="D23" s="37"/>
      <c r="E23" s="36"/>
      <c r="F23" s="36"/>
      <c r="G23" s="35"/>
      <c r="H23" s="35"/>
      <c r="I23" s="34" t="s">
        <v>6</v>
      </c>
      <c r="J23" s="33" t="s">
        <v>7</v>
      </c>
      <c r="K23" s="32">
        <v>819</v>
      </c>
      <c r="L23" s="31"/>
      <c r="M23" s="27">
        <v>10</v>
      </c>
      <c r="N23" s="30">
        <v>3</v>
      </c>
      <c r="O23" s="29"/>
      <c r="P23" s="27" t="s">
        <v>5</v>
      </c>
      <c r="Q23" s="28" t="s">
        <v>4</v>
      </c>
      <c r="R23" s="27" t="s">
        <v>3</v>
      </c>
      <c r="S23" s="26" t="s">
        <v>2</v>
      </c>
      <c r="T23" s="25" t="s">
        <v>6</v>
      </c>
      <c r="U23" s="24"/>
      <c r="V23" s="23">
        <v>130000</v>
      </c>
      <c r="W23" s="21">
        <v>130000</v>
      </c>
      <c r="X23" s="22">
        <v>0</v>
      </c>
      <c r="Y23" s="21">
        <v>130000</v>
      </c>
      <c r="Z23" s="20"/>
      <c r="AA23" s="5"/>
    </row>
    <row r="24" spans="1:27" ht="409.6" hidden="1" customHeight="1" x14ac:dyDescent="0.25">
      <c r="A24" s="19"/>
      <c r="B24" s="18"/>
      <c r="C24" s="17"/>
      <c r="D24" s="17"/>
      <c r="E24" s="17"/>
      <c r="F24" s="17"/>
      <c r="G24" s="17"/>
      <c r="H24" s="17"/>
      <c r="I24" s="2"/>
      <c r="J24" s="2" t="s">
        <v>1</v>
      </c>
      <c r="K24" s="3">
        <v>819</v>
      </c>
      <c r="L24" s="2"/>
      <c r="M24" s="2">
        <v>10</v>
      </c>
      <c r="N24" s="2">
        <v>3</v>
      </c>
      <c r="O24" s="2"/>
      <c r="P24" s="2" t="s">
        <v>5</v>
      </c>
      <c r="Q24" s="2" t="s">
        <v>4</v>
      </c>
      <c r="R24" s="2" t="s">
        <v>3</v>
      </c>
      <c r="S24" s="2" t="s">
        <v>2</v>
      </c>
      <c r="T24" s="2" t="s">
        <v>1</v>
      </c>
      <c r="U24" s="2"/>
      <c r="V24" s="16">
        <v>4769136.9000000004</v>
      </c>
      <c r="W24" s="15">
        <v>4769136.9000000004</v>
      </c>
      <c r="X24" s="16">
        <v>1290739.05</v>
      </c>
      <c r="Y24" s="15">
        <v>4769136.9000000004</v>
      </c>
      <c r="Z24" s="1"/>
      <c r="AA24" s="5"/>
    </row>
    <row r="25" spans="1:27" ht="12.75" customHeight="1" thickBot="1" x14ac:dyDescent="0.3">
      <c r="A25" s="14"/>
      <c r="B25" s="13"/>
      <c r="C25" s="9"/>
      <c r="D25" s="9"/>
      <c r="E25" s="9"/>
      <c r="F25" s="9"/>
      <c r="G25" s="9"/>
      <c r="H25" s="9"/>
      <c r="I25" s="12"/>
      <c r="J25" s="11" t="s">
        <v>0</v>
      </c>
      <c r="K25" s="9"/>
      <c r="L25" s="9"/>
      <c r="M25" s="9"/>
      <c r="N25" s="9"/>
      <c r="O25" s="9"/>
      <c r="P25" s="9"/>
      <c r="Q25" s="9"/>
      <c r="R25" s="9"/>
      <c r="S25" s="9"/>
      <c r="T25" s="10"/>
      <c r="U25" s="9"/>
      <c r="V25" s="8"/>
      <c r="W25" s="6">
        <v>4769136.9000000004</v>
      </c>
      <c r="X25" s="7">
        <f>X10</f>
        <v>172667.37</v>
      </c>
      <c r="Y25" s="6">
        <f>W25+X25</f>
        <v>4941804.2700000005</v>
      </c>
      <c r="Z25" s="1"/>
      <c r="AA25" s="5"/>
    </row>
  </sheetData>
  <mergeCells count="13">
    <mergeCell ref="X1:Y1"/>
    <mergeCell ref="X2:Y2"/>
    <mergeCell ref="E19:I19"/>
    <mergeCell ref="F14:I14"/>
    <mergeCell ref="F20:I20"/>
    <mergeCell ref="H15:I15"/>
    <mergeCell ref="H21:I21"/>
    <mergeCell ref="P9:S9"/>
    <mergeCell ref="B10:I10"/>
    <mergeCell ref="C11:I11"/>
    <mergeCell ref="D12:I12"/>
    <mergeCell ref="D18:I18"/>
    <mergeCell ref="E13:I1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Распределение БА_7</vt:lpstr>
      <vt:lpstr>'Распределение БА_7'!Заголовки_для_печати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2023-08-17T07:54:20Z</cp:lastPrinted>
  <dcterms:created xsi:type="dcterms:W3CDTF">2023-04-11T07:20:14Z</dcterms:created>
  <dcterms:modified xsi:type="dcterms:W3CDTF">2023-08-18T08:16:30Z</dcterms:modified>
</cp:coreProperties>
</file>